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01082018" sheetId="1" r:id="rId1"/>
  </sheets>
  <definedNames>
    <definedName name="D1h">#REF!</definedName>
    <definedName name="mmm">#REF!</definedName>
  </definedNames>
  <calcPr fullCalcOnLoad="1"/>
</workbook>
</file>

<file path=xl/sharedStrings.xml><?xml version="1.0" encoding="utf-8"?>
<sst xmlns="http://schemas.openxmlformats.org/spreadsheetml/2006/main" count="43" uniqueCount="29">
  <si>
    <t>Model</t>
  </si>
  <si>
    <t>MPC</t>
  </si>
  <si>
    <t>MPC gotovina</t>
  </si>
  <si>
    <t>kn</t>
  </si>
  <si>
    <t>SPORT HERITAGE</t>
  </si>
  <si>
    <t>HYPER NAKED</t>
  </si>
  <si>
    <t>SCR 950 2017</t>
  </si>
  <si>
    <t>XV 950 CR Racer 2016</t>
  </si>
  <si>
    <t>XV 950 CR Racer 60th 2016 Anniversary</t>
  </si>
  <si>
    <t>SPORT TOURING</t>
  </si>
  <si>
    <t>FJR 1300AE 2017</t>
  </si>
  <si>
    <t>TRACER 900 2017</t>
  </si>
  <si>
    <t>TRACER 700 2017</t>
  </si>
  <si>
    <t xml:space="preserve">SUPER SPORT </t>
  </si>
  <si>
    <t>MT 10 2017</t>
  </si>
  <si>
    <t>MT 10 Tourer 2017</t>
  </si>
  <si>
    <t>SCOOTER</t>
  </si>
  <si>
    <t>XSR700  2016</t>
  </si>
  <si>
    <t>XSR700  2017</t>
  </si>
  <si>
    <t>YZF-R 125  2017</t>
  </si>
  <si>
    <t>Cjenik vrijedi od 01.08.2018.</t>
  </si>
  <si>
    <t>TRACER 700 Traveler 2017</t>
  </si>
  <si>
    <t xml:space="preserve">Cjenik motocikala i skutera - posebna ponuda </t>
  </si>
  <si>
    <t>TRICITY 125 2017</t>
  </si>
  <si>
    <t>MT 125 2017</t>
  </si>
  <si>
    <t>XSR900 2017</t>
  </si>
  <si>
    <t>TRICITY 155 ABS 2017</t>
  </si>
  <si>
    <t>Cijene su informativne, preporučene maloprodajne, sa svim uključenim davanjima, podložne promjeni i vrijede do 31.08.2018 ili isteka zaliha ili objave novih.</t>
  </si>
  <si>
    <t>MPC kartice beskamatno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</si>
</sst>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</numFmts>
  <fonts count="52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8.65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sz val="16"/>
      <color indexed="8"/>
      <name val="Verdana"/>
      <family val="2"/>
    </font>
    <font>
      <sz val="6"/>
      <color indexed="8"/>
      <name val="Verdana"/>
      <family val="2"/>
    </font>
    <font>
      <sz val="6"/>
      <name val="Verdana"/>
      <family val="2"/>
    </font>
    <font>
      <b/>
      <sz val="6"/>
      <name val="Verdana"/>
      <family val="2"/>
    </font>
    <font>
      <b/>
      <i/>
      <sz val="11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Verdana"/>
      <family val="2"/>
    </font>
    <font>
      <sz val="11"/>
      <color theme="1"/>
      <name val="Verdana"/>
      <family val="2"/>
    </font>
    <font>
      <sz val="6"/>
      <color theme="1"/>
      <name val="Verdana"/>
      <family val="2"/>
    </font>
    <font>
      <sz val="16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8" fillId="0" borderId="0" xfId="49" applyFont="1" applyAlignment="1">
      <alignment horizontal="left" vertical="center"/>
      <protection/>
    </xf>
    <xf numFmtId="0" fontId="5" fillId="0" borderId="0" xfId="49" applyFont="1" applyAlignment="1">
      <alignment horizontal="center"/>
      <protection/>
    </xf>
    <xf numFmtId="0" fontId="6" fillId="0" borderId="0" xfId="49" applyFont="1" applyAlignment="1">
      <alignment horizontal="center"/>
      <protection/>
    </xf>
    <xf numFmtId="0" fontId="3" fillId="0" borderId="0" xfId="49" applyFont="1">
      <alignment/>
      <protection/>
    </xf>
    <xf numFmtId="0" fontId="3" fillId="0" borderId="0" xfId="49" applyFont="1" applyAlignment="1">
      <alignment horizontal="center" vertical="center"/>
      <protection/>
    </xf>
    <xf numFmtId="0" fontId="7" fillId="0" borderId="0" xfId="49" applyFont="1">
      <alignment/>
      <protection/>
    </xf>
    <xf numFmtId="0" fontId="48" fillId="0" borderId="0" xfId="0" applyFont="1" applyAlignment="1">
      <alignment horizontal="left" vertical="center"/>
    </xf>
    <xf numFmtId="0" fontId="8" fillId="0" borderId="10" xfId="50" applyFont="1" applyFill="1" applyBorder="1" applyAlignment="1">
      <alignment horizontal="center" vertical="center"/>
      <protection/>
    </xf>
    <xf numFmtId="0" fontId="8" fillId="33" borderId="10" xfId="50" applyFont="1" applyFill="1" applyBorder="1" applyAlignment="1">
      <alignment horizontal="center" vertical="center"/>
      <protection/>
    </xf>
    <xf numFmtId="4" fontId="8" fillId="0" borderId="11" xfId="50" applyNumberFormat="1" applyFont="1" applyFill="1" applyBorder="1" applyAlignment="1">
      <alignment horizontal="center" vertical="center"/>
      <protection/>
    </xf>
    <xf numFmtId="0" fontId="49" fillId="0" borderId="10" xfId="50" applyFont="1" applyFill="1" applyBorder="1" applyAlignment="1">
      <alignment horizontal="left" vertical="center"/>
      <protection/>
    </xf>
    <xf numFmtId="164" fontId="8" fillId="0" borderId="10" xfId="49" applyNumberFormat="1" applyFont="1" applyBorder="1" applyAlignment="1">
      <alignment horizontal="center" vertical="center"/>
      <protection/>
    </xf>
    <xf numFmtId="0" fontId="49" fillId="33" borderId="10" xfId="50" applyFont="1" applyFill="1" applyBorder="1" applyAlignment="1">
      <alignment horizontal="left" vertical="center"/>
      <protection/>
    </xf>
    <xf numFmtId="0" fontId="49" fillId="0" borderId="10" xfId="0" applyFont="1" applyFill="1" applyBorder="1" applyAlignment="1">
      <alignment horizontal="left" vertical="center"/>
    </xf>
    <xf numFmtId="164" fontId="8" fillId="0" borderId="10" xfId="50" applyNumberFormat="1" applyFont="1" applyFill="1" applyBorder="1" applyAlignment="1">
      <alignment horizontal="center" vertical="center"/>
      <protection/>
    </xf>
    <xf numFmtId="0" fontId="49" fillId="0" borderId="10" xfId="50" applyFont="1" applyFill="1" applyBorder="1" applyAlignment="1">
      <alignment vertical="center"/>
      <protection/>
    </xf>
    <xf numFmtId="0" fontId="50" fillId="0" borderId="0" xfId="49" applyFont="1" applyAlignment="1">
      <alignment horizontal="left" vertical="center"/>
      <protection/>
    </xf>
    <xf numFmtId="0" fontId="12" fillId="0" borderId="0" xfId="49" applyFont="1" applyAlignment="1">
      <alignment horizontal="center"/>
      <protection/>
    </xf>
    <xf numFmtId="0" fontId="12" fillId="0" borderId="0" xfId="49" applyFont="1" applyAlignment="1">
      <alignment horizontal="left" vertical="center"/>
      <protection/>
    </xf>
    <xf numFmtId="0" fontId="13" fillId="0" borderId="0" xfId="49" applyFont="1" applyAlignment="1">
      <alignment horizontal="center"/>
      <protection/>
    </xf>
    <xf numFmtId="164" fontId="8" fillId="0" borderId="10" xfId="49" applyNumberFormat="1" applyFont="1" applyFill="1" applyBorder="1" applyAlignment="1">
      <alignment horizontal="center" vertical="center"/>
      <protection/>
    </xf>
    <xf numFmtId="164" fontId="14" fillId="0" borderId="10" xfId="49" applyNumberFormat="1" applyFont="1" applyFill="1" applyBorder="1" applyAlignment="1">
      <alignment horizontal="center" vertical="center"/>
      <protection/>
    </xf>
    <xf numFmtId="0" fontId="49" fillId="0" borderId="10" xfId="50" applyFont="1" applyFill="1" applyBorder="1" applyAlignment="1">
      <alignment horizontal="center" vertical="center"/>
      <protection/>
    </xf>
    <xf numFmtId="0" fontId="49" fillId="33" borderId="10" xfId="50" applyFont="1" applyFill="1" applyBorder="1" applyAlignment="1">
      <alignment horizontal="center" vertical="center"/>
      <protection/>
    </xf>
    <xf numFmtId="4" fontId="49" fillId="0" borderId="11" xfId="0" applyNumberFormat="1" applyFont="1" applyFill="1" applyBorder="1" applyAlignment="1">
      <alignment horizontal="center" vertical="center"/>
    </xf>
    <xf numFmtId="4" fontId="49" fillId="0" borderId="11" xfId="50" applyNumberFormat="1" applyFont="1" applyFill="1" applyBorder="1" applyAlignment="1">
      <alignment horizontal="center" vertical="center"/>
      <protection/>
    </xf>
    <xf numFmtId="0" fontId="51" fillId="0" borderId="12" xfId="49" applyFont="1" applyBorder="1" applyAlignment="1">
      <alignment horizont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avadno_CRO280102" xfId="49"/>
    <cellStyle name="Navadno_K_MC_00" xfId="50"/>
    <cellStyle name="Neutralno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0</xdr:row>
      <xdr:rowOff>161925</xdr:rowOff>
    </xdr:from>
    <xdr:to>
      <xdr:col>4</xdr:col>
      <xdr:colOff>2190750</xdr:colOff>
      <xdr:row>0</xdr:row>
      <xdr:rowOff>828675</xdr:rowOff>
    </xdr:to>
    <xdr:pic>
      <xdr:nvPicPr>
        <xdr:cNvPr id="1" name="Picture 7" descr="yamaha-revs-your-hea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161925"/>
          <a:ext cx="2095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7"/>
  <sheetViews>
    <sheetView tabSelected="1" zoomScalePageLayoutView="0" workbookViewId="0" topLeftCell="A1">
      <selection activeCell="B1" sqref="B1:E1"/>
    </sheetView>
  </sheetViews>
  <sheetFormatPr defaultColWidth="6.75390625" defaultRowHeight="12.75"/>
  <cols>
    <col min="1" max="1" width="10.625" style="4" customWidth="1"/>
    <col min="2" max="2" width="46.125" style="1" customWidth="1"/>
    <col min="3" max="3" width="31.875" style="1" customWidth="1"/>
    <col min="4" max="4" width="26.375" style="2" customWidth="1"/>
    <col min="5" max="5" width="29.25390625" style="3" customWidth="1"/>
    <col min="6" max="6" width="22.25390625" style="4" customWidth="1"/>
    <col min="7" max="16384" width="6.75390625" style="4" customWidth="1"/>
  </cols>
  <sheetData>
    <row r="1" spans="2:5" ht="110.25" customHeight="1">
      <c r="B1" s="27" t="s">
        <v>22</v>
      </c>
      <c r="C1" s="27"/>
      <c r="D1" s="27"/>
      <c r="E1" s="27"/>
    </row>
    <row r="2" spans="2:5" s="5" customFormat="1" ht="17.25" customHeight="1">
      <c r="B2" s="11" t="s">
        <v>0</v>
      </c>
      <c r="C2" s="23" t="s">
        <v>28</v>
      </c>
      <c r="D2" s="8" t="s">
        <v>1</v>
      </c>
      <c r="E2" s="8" t="s">
        <v>2</v>
      </c>
    </row>
    <row r="3" spans="2:5" s="5" customFormat="1" ht="17.25" customHeight="1">
      <c r="B3" s="13" t="s">
        <v>4</v>
      </c>
      <c r="C3" s="24" t="s">
        <v>3</v>
      </c>
      <c r="D3" s="9" t="s">
        <v>3</v>
      </c>
      <c r="E3" s="9" t="s">
        <v>3</v>
      </c>
    </row>
    <row r="4" spans="2:5" s="5" customFormat="1" ht="17.25" customHeight="1">
      <c r="B4" s="14" t="s">
        <v>17</v>
      </c>
      <c r="C4" s="25">
        <f aca="true" t="shared" si="0" ref="C4:C9">E4/0.9</f>
        <v>61666.666666666664</v>
      </c>
      <c r="D4" s="10">
        <f aca="true" t="shared" si="1" ref="D4:D23">E4/0.95</f>
        <v>58421.05263157895</v>
      </c>
      <c r="E4" s="15">
        <v>55500</v>
      </c>
    </row>
    <row r="5" spans="2:5" s="5" customFormat="1" ht="17.25" customHeight="1">
      <c r="B5" s="14" t="s">
        <v>18</v>
      </c>
      <c r="C5" s="25">
        <f t="shared" si="0"/>
        <v>66555.55555555555</v>
      </c>
      <c r="D5" s="10">
        <f t="shared" si="1"/>
        <v>63052.631578947374</v>
      </c>
      <c r="E5" s="15">
        <v>59900</v>
      </c>
    </row>
    <row r="6" spans="2:5" s="5" customFormat="1" ht="17.25" customHeight="1">
      <c r="B6" s="14" t="s">
        <v>25</v>
      </c>
      <c r="C6" s="25">
        <f t="shared" si="0"/>
        <v>81000</v>
      </c>
      <c r="D6" s="10">
        <f t="shared" si="1"/>
        <v>76736.84210526316</v>
      </c>
      <c r="E6" s="15">
        <v>72900</v>
      </c>
    </row>
    <row r="7" spans="2:5" s="5" customFormat="1" ht="17.25" customHeight="1">
      <c r="B7" s="11" t="s">
        <v>7</v>
      </c>
      <c r="C7" s="26">
        <f t="shared" si="0"/>
        <v>74444.44444444444</v>
      </c>
      <c r="D7" s="10">
        <f t="shared" si="1"/>
        <v>70526.3157894737</v>
      </c>
      <c r="E7" s="15">
        <v>67000</v>
      </c>
    </row>
    <row r="8" spans="2:5" s="5" customFormat="1" ht="17.25" customHeight="1">
      <c r="B8" s="11" t="s">
        <v>8</v>
      </c>
      <c r="C8" s="26">
        <f t="shared" si="0"/>
        <v>76666.66666666667</v>
      </c>
      <c r="D8" s="10">
        <f t="shared" si="1"/>
        <v>72631.57894736843</v>
      </c>
      <c r="E8" s="15">
        <v>69000</v>
      </c>
    </row>
    <row r="9" spans="2:5" s="5" customFormat="1" ht="17.25" customHeight="1">
      <c r="B9" s="11" t="s">
        <v>6</v>
      </c>
      <c r="C9" s="26">
        <f t="shared" si="0"/>
        <v>83222.22222222222</v>
      </c>
      <c r="D9" s="10">
        <f t="shared" si="1"/>
        <v>78842.1052631579</v>
      </c>
      <c r="E9" s="15">
        <v>74900</v>
      </c>
    </row>
    <row r="10" spans="2:5" s="5" customFormat="1" ht="17.25" customHeight="1">
      <c r="B10" s="13" t="s">
        <v>5</v>
      </c>
      <c r="C10" s="24" t="s">
        <v>3</v>
      </c>
      <c r="D10" s="9" t="s">
        <v>3</v>
      </c>
      <c r="E10" s="9" t="s">
        <v>3</v>
      </c>
    </row>
    <row r="11" spans="2:5" s="5" customFormat="1" ht="17.25" customHeight="1">
      <c r="B11" s="11" t="s">
        <v>14</v>
      </c>
      <c r="C11" s="26">
        <f>E11/0.9</f>
        <v>111666.66666666666</v>
      </c>
      <c r="D11" s="10">
        <f t="shared" si="1"/>
        <v>105789.47368421053</v>
      </c>
      <c r="E11" s="12">
        <v>100500</v>
      </c>
    </row>
    <row r="12" spans="2:5" s="5" customFormat="1" ht="17.25" customHeight="1">
      <c r="B12" s="11" t="s">
        <v>15</v>
      </c>
      <c r="C12" s="26">
        <f>E12/0.9</f>
        <v>117222.22222222222</v>
      </c>
      <c r="D12" s="10">
        <f t="shared" si="1"/>
        <v>111052.63157894737</v>
      </c>
      <c r="E12" s="12">
        <v>105500</v>
      </c>
    </row>
    <row r="13" spans="2:5" s="5" customFormat="1" ht="17.25" customHeight="1">
      <c r="B13" s="11" t="s">
        <v>24</v>
      </c>
      <c r="C13" s="26">
        <f>E13/0.9</f>
        <v>38777.777777777774</v>
      </c>
      <c r="D13" s="10">
        <f t="shared" si="1"/>
        <v>36736.84210526316</v>
      </c>
      <c r="E13" s="12">
        <v>34900</v>
      </c>
    </row>
    <row r="14" spans="2:5" s="5" customFormat="1" ht="17.25" customHeight="1">
      <c r="B14" s="13" t="s">
        <v>9</v>
      </c>
      <c r="C14" s="24" t="s">
        <v>3</v>
      </c>
      <c r="D14" s="9" t="s">
        <v>3</v>
      </c>
      <c r="E14" s="9" t="s">
        <v>3</v>
      </c>
    </row>
    <row r="15" spans="2:5" s="5" customFormat="1" ht="17.25" customHeight="1">
      <c r="B15" s="16" t="s">
        <v>10</v>
      </c>
      <c r="C15" s="26">
        <f>E15/0.9</f>
        <v>159888.88888888888</v>
      </c>
      <c r="D15" s="10">
        <f t="shared" si="1"/>
        <v>151473.68421052632</v>
      </c>
      <c r="E15" s="12">
        <v>143900</v>
      </c>
    </row>
    <row r="16" spans="2:5" s="5" customFormat="1" ht="17.25" customHeight="1">
      <c r="B16" s="11" t="s">
        <v>12</v>
      </c>
      <c r="C16" s="26">
        <f>E16/0.9</f>
        <v>66655.55555555555</v>
      </c>
      <c r="D16" s="10">
        <f t="shared" si="1"/>
        <v>63147.36842105263</v>
      </c>
      <c r="E16" s="22">
        <v>59990</v>
      </c>
    </row>
    <row r="17" spans="2:5" s="5" customFormat="1" ht="17.25" customHeight="1">
      <c r="B17" s="11" t="s">
        <v>21</v>
      </c>
      <c r="C17" s="26">
        <f>E17/0.9</f>
        <v>66655.55555555555</v>
      </c>
      <c r="D17" s="10">
        <f t="shared" si="1"/>
        <v>63147.36842105263</v>
      </c>
      <c r="E17" s="22">
        <v>59990</v>
      </c>
    </row>
    <row r="18" spans="2:5" s="5" customFormat="1" ht="17.25" customHeight="1">
      <c r="B18" s="11" t="s">
        <v>11</v>
      </c>
      <c r="C18" s="26">
        <f>E18/0.9</f>
        <v>85000</v>
      </c>
      <c r="D18" s="10">
        <f t="shared" si="1"/>
        <v>80526.3157894737</v>
      </c>
      <c r="E18" s="12">
        <v>76500</v>
      </c>
    </row>
    <row r="19" spans="2:5" s="5" customFormat="1" ht="17.25" customHeight="1">
      <c r="B19" s="13" t="s">
        <v>13</v>
      </c>
      <c r="C19" s="24" t="s">
        <v>3</v>
      </c>
      <c r="D19" s="9" t="s">
        <v>3</v>
      </c>
      <c r="E19" s="9" t="s">
        <v>3</v>
      </c>
    </row>
    <row r="20" spans="2:5" s="5" customFormat="1" ht="17.25" customHeight="1">
      <c r="B20" s="16" t="s">
        <v>19</v>
      </c>
      <c r="C20" s="26">
        <f>E20/0.9</f>
        <v>42211.11111111111</v>
      </c>
      <c r="D20" s="10">
        <f t="shared" si="1"/>
        <v>39989.47368421053</v>
      </c>
      <c r="E20" s="12">
        <v>37990</v>
      </c>
    </row>
    <row r="21" spans="2:5" s="5" customFormat="1" ht="17.25" customHeight="1">
      <c r="B21" s="13" t="s">
        <v>16</v>
      </c>
      <c r="C21" s="24" t="s">
        <v>3</v>
      </c>
      <c r="D21" s="9" t="s">
        <v>3</v>
      </c>
      <c r="E21" s="9" t="s">
        <v>3</v>
      </c>
    </row>
    <row r="22" spans="2:5" s="5" customFormat="1" ht="17.25" customHeight="1">
      <c r="B22" s="16" t="s">
        <v>26</v>
      </c>
      <c r="C22" s="26">
        <f>E22/0.9</f>
        <v>38777.777777777774</v>
      </c>
      <c r="D22" s="10">
        <f t="shared" si="1"/>
        <v>36736.84210526316</v>
      </c>
      <c r="E22" s="12">
        <v>34900</v>
      </c>
    </row>
    <row r="23" spans="2:5" s="5" customFormat="1" ht="17.25" customHeight="1">
      <c r="B23" s="16" t="s">
        <v>23</v>
      </c>
      <c r="C23" s="26">
        <f>E23/0.9</f>
        <v>33222.22222222222</v>
      </c>
      <c r="D23" s="10">
        <f t="shared" si="1"/>
        <v>31473.684210526317</v>
      </c>
      <c r="E23" s="21">
        <v>29900</v>
      </c>
    </row>
    <row r="24" spans="2:5" s="6" customFormat="1" ht="16.5" customHeight="1">
      <c r="B24" s="17" t="s">
        <v>27</v>
      </c>
      <c r="C24" s="17"/>
      <c r="D24" s="18"/>
      <c r="E24" s="18"/>
    </row>
    <row r="25" spans="2:5" s="6" customFormat="1" ht="15.75" customHeight="1">
      <c r="B25" s="19" t="s">
        <v>20</v>
      </c>
      <c r="C25" s="19"/>
      <c r="D25" s="18"/>
      <c r="E25" s="18"/>
    </row>
    <row r="26" spans="4:5" ht="12.75">
      <c r="D26" s="18"/>
      <c r="E26" s="20"/>
    </row>
    <row r="27" spans="2:3" ht="12.75">
      <c r="B27" s="7"/>
      <c r="C27" s="7"/>
    </row>
  </sheetData>
  <sheetProtection/>
  <mergeCells count="1">
    <mergeCell ref="B1:E1"/>
  </mergeCells>
  <printOptions/>
  <pageMargins left="0.7" right="0.7" top="0.75" bottom="0.75" header="0.3" footer="0.3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 2</dc:creator>
  <cp:keywords/>
  <dc:description/>
  <cp:lastModifiedBy>Sibeg 3</cp:lastModifiedBy>
  <cp:lastPrinted>2018-10-22T10:35:19Z</cp:lastPrinted>
  <dcterms:created xsi:type="dcterms:W3CDTF">2017-01-31T15:42:13Z</dcterms:created>
  <dcterms:modified xsi:type="dcterms:W3CDTF">2018-10-22T10:39:42Z</dcterms:modified>
  <cp:category/>
  <cp:version/>
  <cp:contentType/>
  <cp:contentStatus/>
</cp:coreProperties>
</file>